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fotinopoulou\Desktop\RESPACC\"/>
    </mc:Choice>
  </mc:AlternateContent>
  <bookViews>
    <workbookView xWindow="0" yWindow="0" windowWidth="28800" windowHeight="12330"/>
  </bookViews>
  <sheets>
    <sheet name="Self assessment quiz" sheetId="1" r:id="rId1"/>
    <sheet name="data validation"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2" i="1" l="1"/>
  <c r="D68" i="1"/>
  <c r="D62" i="1"/>
  <c r="D53" i="1"/>
  <c r="D46" i="1"/>
  <c r="D38" i="1"/>
  <c r="D25" i="1"/>
  <c r="D73" i="1" l="1"/>
</calcChain>
</file>

<file path=xl/sharedStrings.xml><?xml version="1.0" encoding="utf-8"?>
<sst xmlns="http://schemas.openxmlformats.org/spreadsheetml/2006/main" count="75" uniqueCount="69">
  <si>
    <t>Self-assessment Quiz</t>
  </si>
  <si>
    <t>PREGUNTAS</t>
  </si>
  <si>
    <t>NIVEL</t>
  </si>
  <si>
    <t xml:space="preserve">DOMINIO 1.   EL CONTEXTO CLÍNICO </t>
  </si>
  <si>
    <t>Soy consciente de las barreras que afectan al reclutamiento de pacientes en los estudios de cuidados paliativos</t>
  </si>
  <si>
    <t>Soy consciente de los problemas de retención de pacientes en los estudios de cuidados paliativos</t>
  </si>
  <si>
    <t xml:space="preserve">DOMINIO 2. PENSAMIENTO CIENTÍFICO Y DISEÑO DE LA INVESTIGACIÓN </t>
  </si>
  <si>
    <t>Conozco los principios y términos básicos de la investigación</t>
  </si>
  <si>
    <t>Puedo ilustrar la diferencia entre investigación clínica, evaluación y auditoría</t>
  </si>
  <si>
    <t xml:space="preserve">Puedo formular una pregunta de investigación </t>
  </si>
  <si>
    <t>Puedo explicar qué es una variable en el contexto de la investigación clínica de cuidados paliativos</t>
  </si>
  <si>
    <t xml:space="preserve">Conozco los diferentes métodos de investigación en cuidados paliativos </t>
  </si>
  <si>
    <t>Puedo aplicar adecuadamente los diferentes métodos de investigación en la investigación de cuidados paliativos</t>
  </si>
  <si>
    <t>Puedo identificar las bases de datos apropiadas para la búsqueda de literatura en cuidados paliativos</t>
  </si>
  <si>
    <t>Puedo enumerar palabras clave apropiadas para la búsqueda de literatura en cuidados paliativos</t>
  </si>
  <si>
    <t>Puedo seleccionar un método apropiado para revisar la literatura sobre una pregunta de investigación específica</t>
  </si>
  <si>
    <t>Puedo identificar el sesgo al valorar críticamente el contexto del estudio</t>
  </si>
  <si>
    <t>SUMA DEL DOMINIO</t>
  </si>
  <si>
    <t xml:space="preserve">DOMINIO 3. MARCO ÉTICO Y REGLAMENTARIO DE LA INVESTIGACIÓN </t>
  </si>
  <si>
    <t>Puedo identificar los posibles perjuicios de un proyecto de investigación para los participantes que reciben cuidados paliativos</t>
  </si>
  <si>
    <t>Puedo identificar los beneficios que un proyecto de investigación tiene para los participantes que reciben cuidados paliativos</t>
  </si>
  <si>
    <t>Sé cómo obtener correctamente el consentimiento informado de los pacientes y las familias que son invitados a formar parte de un proyecto de investigación</t>
  </si>
  <si>
    <t>Conozco el proceso de solicitud de aprobación ética/reglamentaria</t>
  </si>
  <si>
    <t xml:space="preserve">DOMINIO 4. GESTIÓN DE INVESTIGACIÓN EN EL SITIO DE ESTUDIO </t>
  </si>
  <si>
    <t xml:space="preserve">Puedo valorar la viabilidad de un posible proyecto de investigación en mi entorno laboral y los riesgos que conlleva </t>
  </si>
  <si>
    <t xml:space="preserve">Sé cómo obtener la aprobación y llevar a cabo de forma segura un estudio en un entorno de cuidados paliativos, basado en el protocolo de investigación </t>
  </si>
  <si>
    <t xml:space="preserve">Entiendo los diferentes aspectos de un estudio de investigación sobre cuidados paliativos, es decir, el alcance, los hitos, los cronogramas </t>
  </si>
  <si>
    <t xml:space="preserve">Soy consciente de la importancia de salvaguardar la privacidad y la confidencialidad de las fuentes documentales de los pacientes </t>
  </si>
  <si>
    <t>Sé cómo adquirir, registrar y almacenar datos en formatos y plataformas de estudio aprobados</t>
  </si>
  <si>
    <t xml:space="preserve">DOMINIO 5. MANEJO DE DATOS E INFORMÁTICA </t>
  </si>
  <si>
    <t xml:space="preserve">Conozco los conceptos básicos de estadística (como el método de muestreo, el tamaño de la muestra, el sesgo, el análisis, etc.), aplicados en el contexto de las poblaciones de cuidados paliativos </t>
  </si>
  <si>
    <t>Conozco el análisis cualitativo aplicado en el contexto de las poblaciones de cuidados paliativos</t>
  </si>
  <si>
    <t xml:space="preserve">Conozco el papel de la informática en los estudios clínicos de cuidados paliativos </t>
  </si>
  <si>
    <t>Soy consciente de cómo los resultados del análisis cuantitativo pueden transformarse en nuevos conocimientos</t>
  </si>
  <si>
    <t>Soy consciente de cómo los resultados del análisis cualitativo pueden transformarse en nuevos conocimientos</t>
  </si>
  <si>
    <t>Conozco la función y el funcionamiento de los sistemas de gestión de datos</t>
  </si>
  <si>
    <t>Conozco el plan de flujo de datos, los procesos y las pautas</t>
  </si>
  <si>
    <t xml:space="preserve">DOMINIO 6. COMUNICACIÓN Y RELACIONES </t>
  </si>
  <si>
    <t>Puedo comunicar verbalmente los resultados de los estudios de investigación clínica adaptados a las distintas partes interesadas</t>
  </si>
  <si>
    <t>Puedo comunicar por escrito los resultados de los estudios de investigación clínica y subirlos a la web o presentarlos para su publicación</t>
  </si>
  <si>
    <t>Poseo buenas habilidades de entrevista y comunicación para facilitar el reclutamiento y mantenimiento de pacientes en estudios de investigación</t>
  </si>
  <si>
    <t>Puedo anticipar, prevenir y abordar los problemas y riesgos que pueden poner en peligro la conclusión satisfactoria de un estudio de investigación</t>
  </si>
  <si>
    <t xml:space="preserve">DOMINIO 7. LIDERAZGO EN INVESTIGACIÓN </t>
  </si>
  <si>
    <t>Soy consciente de las diferentes funciones de los miembros del equipo de investigación y de las responsabilidades del coordinador del equipo en la creación de un entorno de trabajo seguro, solidario y eficiente</t>
  </si>
  <si>
    <t>Soy consciente de las responsabilidades del líder de un equipo de investigación a la hora de inspirar, capacitar, formar y facilitar la colaboración entre los miembros del equipo de investigación</t>
  </si>
  <si>
    <t xml:space="preserve">Para evaluar su nivel tenga en cuenta lo siguiente: </t>
  </si>
  <si>
    <r>
      <t>0-20 %</t>
    </r>
    <r>
      <rPr>
        <sz val="13"/>
        <color rgb="FF000000"/>
        <rFont val="Calibri Light"/>
        <family val="2"/>
        <charset val="161"/>
      </rPr>
      <t xml:space="preserve"> Es nuevo en el campo de la investigación y acaba de identificar un ámbito de investigación que le ofrece una nueva oportunidad para su desarrollo</t>
    </r>
  </si>
  <si>
    <r>
      <t>21-40%</t>
    </r>
    <r>
      <rPr>
        <sz val="13"/>
        <color rgb="FF000000"/>
        <rFont val="Calibri Light"/>
        <family val="2"/>
        <charset val="161"/>
      </rPr>
      <t xml:space="preserve"> Tiene algunos conocimientos de investigación, pero necesita supervisión para realizar actividades de investigación relacionadas con el ámbito que se examina</t>
    </r>
  </si>
  <si>
    <r>
      <t>41-60%</t>
    </r>
    <r>
      <rPr>
        <sz val="13"/>
        <color rgb="FF000000"/>
        <rFont val="Calibri Light"/>
        <family val="2"/>
        <charset val="161"/>
      </rPr>
      <t xml:space="preserve"> Tiene conocimientos básicos de investigación y puede emprender tareas de investigación en este ámbito sin apoyo, pero le convendría consultar a sus compañeros </t>
    </r>
  </si>
  <si>
    <r>
      <t xml:space="preserve">61-80% </t>
    </r>
    <r>
      <rPr>
        <sz val="13"/>
        <color rgb="FF000000"/>
        <rFont val="Calibri Light"/>
        <family val="2"/>
        <charset val="161"/>
      </rPr>
      <t xml:space="preserve">Tiene un buen conocimiento de la investigación, y una comprensión de las actividades y tareas implicadas en ese ámbito de la investigación y puede llevarlas a cabo </t>
    </r>
  </si>
  <si>
    <r>
      <t>81-100%</t>
    </r>
    <r>
      <rPr>
        <sz val="13"/>
        <color rgb="FF000000"/>
        <rFont val="Calibri Light"/>
        <family val="2"/>
        <charset val="161"/>
      </rPr>
      <t xml:space="preserve"> Tiene un conocimiento exhaustivo de las tareas de investigación en el ámbito examinado y puede dirigir las tareas asociadas a este ámbito </t>
    </r>
  </si>
  <si>
    <t xml:space="preserve"> SUMA TOTAL</t>
  </si>
  <si>
    <t xml:space="preserve">Este cuestionario de autoevaluación puede ayudarle como individuo a identificar los puntos fuertes y las áreas que necesitan desarrollarse para emprender investigación clínica en el área de Cuidados Paliativos. </t>
  </si>
  <si>
    <t xml:space="preserve">Por favor, complete el cuestionario en línea puntuando cada pregunta utilizando los siguientes niveles: Debutante, Principiante, Intermedio, Avanzado, Experto. El tiempo estimado para completar el cuestionario es de 20 minutos.Por favor elija del desplegable el número que más represente a su nivel (p ej, elija 1 para Debutante, etc). Puede corregir su elección en cualquier momento. 
</t>
  </si>
  <si>
    <t>Para cada una de las preguntas, debe reflexionar sobre su nivel de comprensión de la investigación clínica en cuidados paliativos, teniendo en cuenta los siguientes niveles:</t>
  </si>
  <si>
    <r>
      <t xml:space="preserve">2 para Principiante: </t>
    </r>
    <r>
      <rPr>
        <sz val="13"/>
        <color theme="1"/>
        <rFont val="Calibri Light"/>
        <family val="2"/>
      </rPr>
      <t>tiene algunos conocimientos de investigación y puede realizar algunas actividades con ayuda y supervisión.</t>
    </r>
  </si>
  <si>
    <r>
      <t xml:space="preserve">1 Debutante: </t>
    </r>
    <r>
      <rPr>
        <sz val="13"/>
        <color theme="1"/>
        <rFont val="Calibri Light"/>
        <family val="2"/>
      </rPr>
      <t>no tiene experiencia previa en investigación, pero es consciente de sus implicaciones.</t>
    </r>
  </si>
  <si>
    <r>
      <t xml:space="preserve">3 para Intermedio: </t>
    </r>
    <r>
      <rPr>
        <sz val="13"/>
        <color theme="1"/>
        <rFont val="Calibri Light"/>
        <family val="2"/>
      </rPr>
      <t xml:space="preserve">tiene conocimientos básicos de investigación y puede realizar tareas de investigación sin apoyo. </t>
    </r>
  </si>
  <si>
    <r>
      <t xml:space="preserve">4 para Competente: </t>
    </r>
    <r>
      <rPr>
        <sz val="13"/>
        <color theme="1"/>
        <rFont val="Calibri Light"/>
        <family val="2"/>
      </rPr>
      <t>buen conocimiento de la investigación comprende las actividades y tareas que conlleva y puede llevarlas a cabo.</t>
    </r>
  </si>
  <si>
    <r>
      <t xml:space="preserve">5 para Experto: </t>
    </r>
    <r>
      <rPr>
        <sz val="13"/>
        <color theme="1"/>
        <rFont val="Calibri Light"/>
        <family val="2"/>
      </rPr>
      <t>conocimiento exhaustivo de la investigación y puede movilizar y coordinar los recursos para su aplicación.</t>
    </r>
  </si>
  <si>
    <t xml:space="preserve">Competencias de Investigación para Clínicos de Cuidados Paliativos </t>
  </si>
  <si>
    <t xml:space="preserve">Le aconsejamos que marque la opción de Debutante para las preguntas que tengan </t>
  </si>
  <si>
    <t xml:space="preserve">una terminología que no comprenda del todo. </t>
  </si>
  <si>
    <t xml:space="preserve">De acuerdo con su puntuación la suma se calculará automáticamente para cada dominio, </t>
  </si>
  <si>
    <t xml:space="preserve">así como pata todo el marco de competencias. </t>
  </si>
  <si>
    <t>Puedo elegir los métodos de recogida de datos adecuados para la investigación en cuidados paliativos</t>
  </si>
  <si>
    <t>Puedo valorar la implicación de la evidencia obtenida de una búsqueda bibliográfica en mi práctica clínica de cuidados paliativos</t>
  </si>
  <si>
    <r>
      <t xml:space="preserve">Puedo </t>
    </r>
    <r>
      <rPr>
        <i/>
        <sz val="13"/>
        <color theme="1"/>
        <rFont val="Calibri"/>
        <family val="2"/>
        <scheme val="minor"/>
      </rPr>
      <t xml:space="preserve">identificar los criterios de inclusión y exclusión de un conjunto de casos de muestra para un estudio clínico en cuidados paliativos </t>
    </r>
    <r>
      <rPr>
        <strike/>
        <sz val="8"/>
        <color rgb="FFFF0000"/>
        <rFont val="Calibri"/>
        <family val="2"/>
        <scheme val="minor"/>
      </rPr>
      <t>  </t>
    </r>
  </si>
  <si>
    <r>
      <t xml:space="preserve">Puedo </t>
    </r>
    <r>
      <rPr>
        <i/>
        <sz val="13"/>
        <color theme="1"/>
        <rFont val="Calibri"/>
        <family val="2"/>
        <scheme val="minor"/>
      </rPr>
      <t>identificar los criterios de elegibilidad de un conjunto de casos de muestra para un próximo estudio clínico en cuidados paliativos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</si>
</sst>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161"/>
      <scheme val="minor"/>
    </font>
    <font>
      <sz val="13"/>
      <color theme="1"/>
      <name val="Calibri Light"/>
      <family val="2"/>
      <charset val="161"/>
    </font>
    <font>
      <b/>
      <sz val="13"/>
      <color theme="1"/>
      <name val="Calibri Light"/>
      <family val="2"/>
      <charset val="161"/>
    </font>
    <font>
      <b/>
      <sz val="11"/>
      <color rgb="FF000000"/>
      <name val="Calibri"/>
      <family val="2"/>
      <charset val="161"/>
      <scheme val="minor"/>
    </font>
    <font>
      <b/>
      <sz val="13"/>
      <color rgb="FF000000"/>
      <name val="Calibri Light"/>
      <family val="2"/>
      <charset val="161"/>
    </font>
    <font>
      <b/>
      <sz val="11"/>
      <color rgb="FF000000"/>
      <name val="Calibri Light"/>
      <family val="2"/>
      <charset val="161"/>
    </font>
    <font>
      <i/>
      <sz val="13"/>
      <color rgb="FF000000"/>
      <name val="Calibri Light"/>
      <family val="2"/>
      <charset val="161"/>
    </font>
    <font>
      <sz val="11"/>
      <color rgb="FF000000"/>
      <name val="Calibri"/>
      <family val="2"/>
      <charset val="161"/>
      <scheme val="minor"/>
    </font>
    <font>
      <b/>
      <i/>
      <sz val="13"/>
      <color rgb="FF000000"/>
      <name val="Calibri Light"/>
      <family val="2"/>
      <charset val="161"/>
    </font>
    <font>
      <u/>
      <sz val="11"/>
      <color theme="10"/>
      <name val="Calibri"/>
      <family val="2"/>
      <charset val="161"/>
      <scheme val="minor"/>
    </font>
    <font>
      <sz val="13"/>
      <color rgb="FF000000"/>
      <name val="Calibri Light"/>
      <family val="2"/>
      <charset val="161"/>
    </font>
    <font>
      <u/>
      <sz val="11"/>
      <name val="Calibri"/>
      <family val="2"/>
      <charset val="161"/>
      <scheme val="minor"/>
    </font>
    <font>
      <b/>
      <sz val="16"/>
      <color theme="1"/>
      <name val="Verdana"/>
      <family val="2"/>
    </font>
    <font>
      <b/>
      <sz val="12"/>
      <color theme="1"/>
      <name val="Verdana"/>
      <family val="2"/>
    </font>
    <font>
      <i/>
      <sz val="13"/>
      <color rgb="FF000000"/>
      <name val="Calibri"/>
      <family val="2"/>
      <scheme val="minor"/>
    </font>
    <font>
      <i/>
      <sz val="13"/>
      <color theme="1"/>
      <name val="Calibri"/>
      <family val="2"/>
      <scheme val="minor"/>
    </font>
    <font>
      <strike/>
      <sz val="8"/>
      <color rgb="FFFF0000"/>
      <name val="Calibri"/>
      <family val="2"/>
      <scheme val="minor"/>
    </font>
    <font>
      <sz val="13"/>
      <color theme="1"/>
      <name val="Calibri Light"/>
      <family val="2"/>
    </font>
  </fonts>
  <fills count="10">
    <fill>
      <patternFill patternType="none"/>
    </fill>
    <fill>
      <patternFill patternType="gray125"/>
    </fill>
    <fill>
      <patternFill patternType="solid">
        <fgColor theme="0"/>
        <bgColor indexed="64"/>
      </patternFill>
    </fill>
    <fill>
      <patternFill patternType="solid">
        <fgColor rgb="FFA8D08D"/>
        <bgColor indexed="64"/>
      </patternFill>
    </fill>
    <fill>
      <patternFill patternType="solid">
        <fgColor rgb="FFBF8F00"/>
        <bgColor indexed="64"/>
      </patternFill>
    </fill>
    <fill>
      <patternFill patternType="solid">
        <fgColor rgb="FFDA6300"/>
        <bgColor indexed="64"/>
      </patternFill>
    </fill>
    <fill>
      <patternFill patternType="solid">
        <fgColor rgb="FF7DB7A1"/>
        <bgColor indexed="64"/>
      </patternFill>
    </fill>
    <fill>
      <patternFill patternType="solid">
        <fgColor rgb="FFACB9CA"/>
        <bgColor indexed="64"/>
      </patternFill>
    </fill>
    <fill>
      <patternFill patternType="solid">
        <fgColor rgb="FFC7480F"/>
        <bgColor indexed="64"/>
      </patternFill>
    </fill>
    <fill>
      <patternFill patternType="solid">
        <fgColor rgb="FFB909FF"/>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9" fillId="0" borderId="0" applyNumberFormat="0" applyFill="0" applyBorder="0" applyAlignment="0" applyProtection="0"/>
  </cellStyleXfs>
  <cellXfs count="58">
    <xf numFmtId="0" fontId="0" fillId="0" borderId="0" xfId="0"/>
    <xf numFmtId="0" fontId="0" fillId="0" borderId="0" xfId="0" applyProtection="1">
      <protection locked="0"/>
    </xf>
    <xf numFmtId="0" fontId="7" fillId="0" borderId="1" xfId="0" applyFont="1" applyBorder="1" applyAlignment="1" applyProtection="1">
      <alignment horizontal="center" vertical="center"/>
      <protection locked="0"/>
    </xf>
    <xf numFmtId="0" fontId="10" fillId="0" borderId="0" xfId="0" applyFont="1" applyAlignment="1" applyProtection="1">
      <alignment vertical="center"/>
      <protection locked="0"/>
    </xf>
    <xf numFmtId="0" fontId="2" fillId="0" borderId="0" xfId="0" applyFont="1" applyAlignment="1" applyProtection="1">
      <alignment vertical="center"/>
      <protection locked="0"/>
    </xf>
    <xf numFmtId="0" fontId="7" fillId="0" borderId="11" xfId="0" applyFont="1" applyBorder="1" applyAlignment="1" applyProtection="1">
      <alignment horizontal="center" vertical="center"/>
      <protection locked="0"/>
    </xf>
    <xf numFmtId="0" fontId="0" fillId="0" borderId="0" xfId="0" applyProtection="1"/>
    <xf numFmtId="0" fontId="0" fillId="2" borderId="2" xfId="0" applyFill="1" applyBorder="1" applyProtection="1"/>
    <xf numFmtId="0" fontId="12" fillId="2" borderId="3" xfId="0" applyFont="1" applyFill="1" applyBorder="1" applyAlignment="1" applyProtection="1">
      <alignment horizontal="center" vertical="center"/>
    </xf>
    <xf numFmtId="0" fontId="0" fillId="2" borderId="4" xfId="0" applyFill="1" applyBorder="1" applyProtection="1"/>
    <xf numFmtId="0" fontId="0" fillId="2" borderId="7" xfId="0" applyFill="1" applyBorder="1" applyProtection="1"/>
    <xf numFmtId="0" fontId="13" fillId="2" borderId="8" xfId="0" applyFont="1" applyFill="1" applyBorder="1" applyAlignment="1" applyProtection="1">
      <alignment horizontal="center" vertical="center"/>
    </xf>
    <xf numFmtId="0" fontId="0" fillId="2" borderId="9" xfId="0" applyFill="1" applyBorder="1" applyProtection="1"/>
    <xf numFmtId="0" fontId="1" fillId="2" borderId="5" xfId="0" applyFont="1" applyFill="1" applyBorder="1" applyAlignment="1" applyProtection="1">
      <alignment vertical="center"/>
    </xf>
    <xf numFmtId="0" fontId="0" fillId="2" borderId="0" xfId="0" applyFill="1" applyProtection="1"/>
    <xf numFmtId="0" fontId="0" fillId="2" borderId="6" xfId="0" applyFill="1" applyBorder="1" applyProtection="1"/>
    <xf numFmtId="0" fontId="10" fillId="2" borderId="5" xfId="0" applyFont="1" applyFill="1" applyBorder="1" applyAlignment="1" applyProtection="1">
      <alignment vertical="center"/>
    </xf>
    <xf numFmtId="0" fontId="0" fillId="2" borderId="0" xfId="0" applyFill="1" applyAlignment="1" applyProtection="1">
      <alignment wrapText="1"/>
    </xf>
    <xf numFmtId="0" fontId="3"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center" textRotation="90"/>
    </xf>
    <xf numFmtId="0" fontId="6" fillId="0" borderId="1" xfId="0" applyFont="1" applyBorder="1" applyAlignment="1" applyProtection="1">
      <alignment vertical="center" wrapText="1"/>
    </xf>
    <xf numFmtId="0" fontId="14" fillId="0" borderId="12" xfId="0" applyFont="1" applyBorder="1" applyAlignment="1" applyProtection="1">
      <alignment vertical="center" wrapText="1"/>
    </xf>
    <xf numFmtId="0" fontId="10" fillId="2" borderId="2" xfId="0" applyFont="1" applyFill="1" applyBorder="1" applyAlignment="1" applyProtection="1">
      <alignment vertical="center"/>
    </xf>
    <xf numFmtId="0" fontId="0" fillId="2" borderId="3" xfId="0" applyFill="1" applyBorder="1" applyProtection="1"/>
    <xf numFmtId="0" fontId="10" fillId="2" borderId="5" xfId="0" applyFont="1" applyFill="1" applyBorder="1" applyAlignment="1" applyProtection="1">
      <alignment horizontal="left" vertical="center" wrapText="1"/>
    </xf>
    <xf numFmtId="0" fontId="0" fillId="2" borderId="0" xfId="0" applyFill="1" applyAlignment="1" applyProtection="1">
      <alignment horizontal="left" wrapText="1"/>
    </xf>
    <xf numFmtId="0" fontId="0" fillId="2" borderId="6" xfId="0" applyFill="1" applyBorder="1" applyAlignment="1" applyProtection="1">
      <alignment horizontal="left" wrapText="1"/>
    </xf>
    <xf numFmtId="0" fontId="4" fillId="2" borderId="5" xfId="0" applyFont="1" applyFill="1" applyBorder="1" applyAlignment="1" applyProtection="1">
      <alignment horizontal="left" vertical="center" wrapText="1"/>
    </xf>
    <xf numFmtId="0" fontId="4" fillId="2" borderId="0" xfId="0" applyFont="1" applyFill="1" applyAlignment="1" applyProtection="1">
      <alignment horizontal="left" vertical="center" wrapText="1"/>
    </xf>
    <xf numFmtId="0" fontId="4" fillId="2" borderId="6"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4" fillId="2" borderId="9"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0" xfId="0" applyFont="1" applyFill="1" applyAlignment="1" applyProtection="1">
      <alignment horizontal="left" vertical="center" wrapText="1"/>
    </xf>
    <xf numFmtId="0" fontId="2" fillId="2" borderId="6" xfId="0" applyFont="1" applyFill="1" applyBorder="1" applyAlignment="1" applyProtection="1">
      <alignment horizontal="left" vertical="center" wrapText="1"/>
    </xf>
    <xf numFmtId="0" fontId="8" fillId="0" borderId="1" xfId="0" applyFont="1" applyBorder="1" applyAlignment="1" applyProtection="1">
      <alignment horizontal="right" vertical="center" wrapText="1"/>
    </xf>
    <xf numFmtId="0" fontId="11" fillId="9" borderId="1" xfId="1" applyFont="1" applyFill="1" applyBorder="1" applyAlignment="1" applyProtection="1">
      <alignment vertical="center" wrapText="1"/>
    </xf>
    <xf numFmtId="0" fontId="8" fillId="0" borderId="10" xfId="0" applyFont="1" applyBorder="1" applyAlignment="1" applyProtection="1">
      <alignment horizontal="right" vertical="center" wrapText="1"/>
    </xf>
    <xf numFmtId="0" fontId="8" fillId="0" borderId="11" xfId="0" applyFont="1" applyBorder="1" applyAlignment="1" applyProtection="1">
      <alignment horizontal="right" vertical="center" wrapText="1"/>
    </xf>
    <xf numFmtId="0" fontId="11" fillId="8" borderId="1" xfId="1" applyFont="1" applyFill="1" applyBorder="1" applyAlignment="1" applyProtection="1">
      <alignment vertical="center" wrapText="1"/>
    </xf>
    <xf numFmtId="0" fontId="1" fillId="2" borderId="2"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0" fontId="1" fillId="2" borderId="0" xfId="0" applyFont="1" applyFill="1" applyAlignment="1" applyProtection="1">
      <alignment horizontal="left" vertical="center" wrapText="1"/>
    </xf>
    <xf numFmtId="0" fontId="1" fillId="2" borderId="6"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xf>
    <xf numFmtId="0" fontId="2" fillId="2" borderId="0" xfId="0" applyFont="1" applyFill="1" applyAlignment="1" applyProtection="1">
      <alignment horizontal="left" vertical="center"/>
    </xf>
    <xf numFmtId="0" fontId="2" fillId="2" borderId="6" xfId="0" applyFont="1" applyFill="1" applyBorder="1" applyAlignment="1" applyProtection="1">
      <alignment horizontal="left" vertical="center"/>
    </xf>
    <xf numFmtId="0" fontId="11" fillId="7" borderId="1" xfId="1" applyFont="1" applyFill="1" applyBorder="1" applyAlignment="1" applyProtection="1">
      <alignment vertical="center" wrapText="1"/>
    </xf>
    <xf numFmtId="0" fontId="11" fillId="5" borderId="1" xfId="1" applyFont="1" applyFill="1" applyBorder="1" applyAlignment="1" applyProtection="1">
      <alignment vertical="center" wrapText="1"/>
    </xf>
    <xf numFmtId="0" fontId="11" fillId="6" borderId="1" xfId="1" applyFont="1" applyFill="1" applyBorder="1" applyAlignment="1" applyProtection="1">
      <alignment vertical="center" wrapText="1"/>
    </xf>
    <xf numFmtId="0" fontId="11" fillId="3" borderId="1" xfId="1" applyFont="1" applyFill="1" applyBorder="1" applyAlignment="1" applyProtection="1">
      <alignment vertical="center" wrapText="1"/>
    </xf>
    <xf numFmtId="0" fontId="11" fillId="4" borderId="1" xfId="1" applyFont="1" applyFill="1" applyBorder="1" applyAlignment="1" applyProtection="1">
      <alignment vertical="center" wrapText="1"/>
    </xf>
    <xf numFmtId="0" fontId="8" fillId="0" borderId="9" xfId="0" applyFont="1" applyBorder="1" applyAlignment="1" applyProtection="1">
      <alignment horizontal="right" vertical="center" wrapText="1"/>
    </xf>
    <xf numFmtId="10" fontId="7" fillId="0" borderId="1" xfId="0" applyNumberFormat="1" applyFont="1" applyBorder="1" applyAlignment="1" applyProtection="1">
      <alignment horizontal="center" vertical="center"/>
    </xf>
  </cellXfs>
  <cellStyles count="2">
    <cellStyle name="Κανονικό" xfId="0" builtinId="0"/>
    <cellStyle name="Υπερ-σύνδεση"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953294</xdr:colOff>
      <xdr:row>1</xdr:row>
      <xdr:rowOff>773906</xdr:rowOff>
    </xdr:to>
    <xdr:grpSp>
      <xdr:nvGrpSpPr>
        <xdr:cNvPr id="2" name="Group 1">
          <a:extLst>
            <a:ext uri="{FF2B5EF4-FFF2-40B4-BE49-F238E27FC236}">
              <a16:creationId xmlns:a16="http://schemas.microsoft.com/office/drawing/2014/main" id="{9C5810F2-342C-45BA-BE91-6D007607B223}"/>
            </a:ext>
          </a:extLst>
        </xdr:cNvPr>
        <xdr:cNvGrpSpPr/>
      </xdr:nvGrpSpPr>
      <xdr:grpSpPr>
        <a:xfrm>
          <a:off x="420872" y="121831"/>
          <a:ext cx="7277451" cy="773906"/>
          <a:chOff x="0" y="0"/>
          <a:chExt cx="7124700" cy="775335"/>
        </a:xfrm>
      </xdr:grpSpPr>
      <xdr:pic>
        <xdr:nvPicPr>
          <xdr:cNvPr id="3" name="image2.png">
            <a:extLst>
              <a:ext uri="{FF2B5EF4-FFF2-40B4-BE49-F238E27FC236}">
                <a16:creationId xmlns:a16="http://schemas.microsoft.com/office/drawing/2014/main" id="{0762B0BA-A300-4AED-B8C0-BBB07C4FA42A}"/>
              </a:ext>
            </a:extLst>
          </xdr:cNvPr>
          <xdr:cNvPicPr/>
        </xdr:nvPicPr>
        <xdr:blipFill>
          <a:blip xmlns:r="http://schemas.openxmlformats.org/officeDocument/2006/relationships" r:embed="rId1"/>
          <a:srcRect/>
          <a:stretch>
            <a:fillRect/>
          </a:stretch>
        </xdr:blipFill>
        <xdr:spPr>
          <a:xfrm>
            <a:off x="0" y="38100"/>
            <a:ext cx="2164080" cy="621665"/>
          </a:xfrm>
          <a:prstGeom prst="rect">
            <a:avLst/>
          </a:prstGeom>
          <a:ln/>
        </xdr:spPr>
      </xdr:pic>
      <xdr:pic>
        <xdr:nvPicPr>
          <xdr:cNvPr id="4" name="image1.jpg">
            <a:extLst>
              <a:ext uri="{FF2B5EF4-FFF2-40B4-BE49-F238E27FC236}">
                <a16:creationId xmlns:a16="http://schemas.microsoft.com/office/drawing/2014/main" id="{D3017EF4-4C6D-4C73-9BDC-90DFE690450D}"/>
              </a:ext>
            </a:extLst>
          </xdr:cNvPr>
          <xdr:cNvPicPr/>
        </xdr:nvPicPr>
        <xdr:blipFill>
          <a:blip xmlns:r="http://schemas.openxmlformats.org/officeDocument/2006/relationships" r:embed="rId2"/>
          <a:srcRect/>
          <a:stretch>
            <a:fillRect/>
          </a:stretch>
        </xdr:blipFill>
        <xdr:spPr>
          <a:xfrm>
            <a:off x="5416550" y="0"/>
            <a:ext cx="1708150" cy="775335"/>
          </a:xfrm>
          <a:prstGeom prst="rect">
            <a:avLst/>
          </a:prstGeom>
          <a:ln/>
        </xdr:spPr>
      </xdr:pic>
    </xdr:grp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6"/>
  <sheetViews>
    <sheetView tabSelected="1" view="pageLayout" topLeftCell="A22" zoomScale="172" zoomScaleNormal="74" zoomScaleSheetLayoutView="64" zoomScalePageLayoutView="172" workbookViewId="0">
      <selection activeCell="D25" sqref="D25"/>
    </sheetView>
  </sheetViews>
  <sheetFormatPr defaultColWidth="9.140625" defaultRowHeight="15" x14ac:dyDescent="0.25"/>
  <cols>
    <col min="1" max="1" width="5.85546875" style="1" customWidth="1"/>
    <col min="2" max="2" width="8.5703125" style="1" customWidth="1"/>
    <col min="3" max="3" width="79.85546875" style="1" customWidth="1"/>
    <col min="4" max="4" width="22.7109375" style="1" customWidth="1"/>
    <col min="5" max="16384" width="9.140625" style="1"/>
  </cols>
  <sheetData>
    <row r="1" spans="2:4" ht="9.75" customHeight="1" x14ac:dyDescent="0.25"/>
    <row r="2" spans="2:4" ht="63.95" customHeight="1" x14ac:dyDescent="0.25"/>
    <row r="3" spans="2:4" ht="35.450000000000003" customHeight="1" x14ac:dyDescent="0.25">
      <c r="B3" s="7"/>
      <c r="C3" s="8" t="s">
        <v>0</v>
      </c>
      <c r="D3" s="9"/>
    </row>
    <row r="4" spans="2:4" ht="30.6" customHeight="1" x14ac:dyDescent="0.25">
      <c r="B4" s="10"/>
      <c r="C4" s="11" t="s">
        <v>60</v>
      </c>
      <c r="D4" s="12"/>
    </row>
    <row r="5" spans="2:4" ht="45" customHeight="1" x14ac:dyDescent="0.25">
      <c r="B5" s="42" t="s">
        <v>52</v>
      </c>
      <c r="C5" s="43"/>
      <c r="D5" s="44"/>
    </row>
    <row r="6" spans="2:4" ht="87" customHeight="1" x14ac:dyDescent="0.25">
      <c r="B6" s="45" t="s">
        <v>53</v>
      </c>
      <c r="C6" s="46"/>
      <c r="D6" s="47"/>
    </row>
    <row r="7" spans="2:4" ht="53.25" customHeight="1" x14ac:dyDescent="0.25">
      <c r="B7" s="45" t="s">
        <v>54</v>
      </c>
      <c r="C7" s="46"/>
      <c r="D7" s="47"/>
    </row>
    <row r="8" spans="2:4" ht="24.95" customHeight="1" x14ac:dyDescent="0.25">
      <c r="B8" s="48" t="s">
        <v>56</v>
      </c>
      <c r="C8" s="49"/>
      <c r="D8" s="50"/>
    </row>
    <row r="9" spans="2:4" ht="37.5" customHeight="1" x14ac:dyDescent="0.25">
      <c r="B9" s="34" t="s">
        <v>55</v>
      </c>
      <c r="C9" s="35"/>
      <c r="D9" s="36"/>
    </row>
    <row r="10" spans="2:4" ht="24.95" customHeight="1" x14ac:dyDescent="0.25">
      <c r="B10" s="48" t="s">
        <v>57</v>
      </c>
      <c r="C10" s="49"/>
      <c r="D10" s="50"/>
    </row>
    <row r="11" spans="2:4" ht="38.25" customHeight="1" x14ac:dyDescent="0.25">
      <c r="B11" s="34" t="s">
        <v>58</v>
      </c>
      <c r="C11" s="35"/>
      <c r="D11" s="36"/>
    </row>
    <row r="12" spans="2:4" ht="36.75" customHeight="1" x14ac:dyDescent="0.25">
      <c r="B12" s="34" t="s">
        <v>59</v>
      </c>
      <c r="C12" s="35"/>
      <c r="D12" s="36"/>
    </row>
    <row r="13" spans="2:4" ht="17.25" x14ac:dyDescent="0.25">
      <c r="B13" s="13"/>
      <c r="C13" s="14"/>
      <c r="D13" s="15"/>
    </row>
    <row r="14" spans="2:4" ht="17.25" x14ac:dyDescent="0.25">
      <c r="B14" s="13" t="s">
        <v>61</v>
      </c>
      <c r="C14" s="14"/>
      <c r="D14" s="15"/>
    </row>
    <row r="15" spans="2:4" ht="17.25" x14ac:dyDescent="0.25">
      <c r="B15" s="13" t="s">
        <v>62</v>
      </c>
      <c r="C15" s="14"/>
      <c r="D15" s="15"/>
    </row>
    <row r="16" spans="2:4" ht="17.25" x14ac:dyDescent="0.25">
      <c r="B16" s="16" t="s">
        <v>63</v>
      </c>
      <c r="C16" s="17"/>
      <c r="D16" s="15"/>
    </row>
    <row r="17" spans="2:6" ht="17.25" x14ac:dyDescent="0.25">
      <c r="B17" s="16" t="s">
        <v>64</v>
      </c>
      <c r="C17" s="14"/>
      <c r="D17" s="15"/>
    </row>
    <row r="18" spans="2:6" ht="17.25" x14ac:dyDescent="0.25">
      <c r="B18" s="16"/>
      <c r="C18" s="14"/>
      <c r="D18" s="15"/>
    </row>
    <row r="19" spans="2:6" ht="17.25" x14ac:dyDescent="0.25">
      <c r="B19" s="16"/>
      <c r="C19" s="6"/>
      <c r="D19" s="15"/>
    </row>
    <row r="20" spans="2:6" ht="48" customHeight="1" x14ac:dyDescent="0.25">
      <c r="B20" s="18"/>
      <c r="C20" s="19" t="s">
        <v>1</v>
      </c>
      <c r="D20" s="20" t="s">
        <v>2</v>
      </c>
      <c r="F20" s="4"/>
    </row>
    <row r="21" spans="2:6" ht="30" customHeight="1" x14ac:dyDescent="0.25">
      <c r="B21" s="54" t="s">
        <v>3</v>
      </c>
      <c r="C21" s="54"/>
      <c r="D21" s="54"/>
      <c r="F21" s="4"/>
    </row>
    <row r="22" spans="2:6" ht="34.5" x14ac:dyDescent="0.25">
      <c r="B22" s="18">
        <v>1</v>
      </c>
      <c r="C22" s="21" t="s">
        <v>65</v>
      </c>
      <c r="D22" s="2"/>
      <c r="F22" s="4"/>
    </row>
    <row r="23" spans="2:6" ht="33.950000000000003" customHeight="1" x14ac:dyDescent="0.25">
      <c r="B23" s="18">
        <v>2</v>
      </c>
      <c r="C23" s="21" t="s">
        <v>4</v>
      </c>
      <c r="D23" s="2"/>
      <c r="F23" s="4"/>
    </row>
    <row r="24" spans="2:6" ht="17.100000000000001" customHeight="1" x14ac:dyDescent="0.25">
      <c r="B24" s="18">
        <v>3</v>
      </c>
      <c r="C24" s="21" t="s">
        <v>5</v>
      </c>
      <c r="D24" s="2"/>
      <c r="F24" s="4"/>
    </row>
    <row r="25" spans="2:6" ht="17.25" x14ac:dyDescent="0.25">
      <c r="B25" s="37" t="s">
        <v>17</v>
      </c>
      <c r="C25" s="37"/>
      <c r="D25" s="57">
        <f>SUM(D22:D24)/15</f>
        <v>0</v>
      </c>
    </row>
    <row r="26" spans="2:6" ht="30" customHeight="1" x14ac:dyDescent="0.25">
      <c r="B26" s="55" t="s">
        <v>6</v>
      </c>
      <c r="C26" s="55"/>
      <c r="D26" s="55"/>
    </row>
    <row r="27" spans="2:6" ht="17.25" x14ac:dyDescent="0.25">
      <c r="B27" s="18">
        <v>4</v>
      </c>
      <c r="C27" s="21" t="s">
        <v>7</v>
      </c>
      <c r="D27" s="5"/>
      <c r="F27" s="4"/>
    </row>
    <row r="28" spans="2:6" ht="17.100000000000001" customHeight="1" x14ac:dyDescent="0.25">
      <c r="B28" s="18">
        <v>5</v>
      </c>
      <c r="C28" s="21" t="s">
        <v>8</v>
      </c>
      <c r="D28" s="5"/>
      <c r="F28" s="4"/>
    </row>
    <row r="29" spans="2:6" ht="17.25" x14ac:dyDescent="0.25">
      <c r="B29" s="18">
        <v>6</v>
      </c>
      <c r="C29" s="21" t="s">
        <v>9</v>
      </c>
      <c r="D29" s="5"/>
      <c r="F29" s="4"/>
    </row>
    <row r="30" spans="2:6" ht="17.100000000000001" customHeight="1" x14ac:dyDescent="0.25">
      <c r="B30" s="18">
        <v>7</v>
      </c>
      <c r="C30" s="21" t="s">
        <v>10</v>
      </c>
      <c r="D30" s="5"/>
      <c r="F30" s="4"/>
    </row>
    <row r="31" spans="2:6" ht="17.100000000000001" customHeight="1" x14ac:dyDescent="0.25">
      <c r="B31" s="18">
        <v>8</v>
      </c>
      <c r="C31" s="21" t="s">
        <v>11</v>
      </c>
      <c r="D31" s="5"/>
      <c r="F31" s="4"/>
    </row>
    <row r="32" spans="2:6" ht="34.5" x14ac:dyDescent="0.25">
      <c r="B32" s="18">
        <v>9</v>
      </c>
      <c r="C32" s="21" t="s">
        <v>12</v>
      </c>
      <c r="D32" s="5"/>
    </row>
    <row r="33" spans="2:6" ht="34.5" x14ac:dyDescent="0.25">
      <c r="B33" s="18">
        <v>10</v>
      </c>
      <c r="C33" s="21" t="s">
        <v>13</v>
      </c>
      <c r="D33" s="5"/>
    </row>
    <row r="34" spans="2:6" ht="34.5" x14ac:dyDescent="0.25">
      <c r="B34" s="18">
        <v>11</v>
      </c>
      <c r="C34" s="21" t="s">
        <v>14</v>
      </c>
      <c r="D34" s="5"/>
    </row>
    <row r="35" spans="2:6" ht="34.5" x14ac:dyDescent="0.25">
      <c r="B35" s="18">
        <v>12</v>
      </c>
      <c r="C35" s="21" t="s">
        <v>15</v>
      </c>
      <c r="D35" s="5"/>
    </row>
    <row r="36" spans="2:6" ht="34.5" x14ac:dyDescent="0.25">
      <c r="B36" s="18">
        <v>13</v>
      </c>
      <c r="C36" s="21" t="s">
        <v>66</v>
      </c>
      <c r="D36" s="5"/>
    </row>
    <row r="37" spans="2:6" ht="17.25" x14ac:dyDescent="0.25">
      <c r="B37" s="18">
        <v>14</v>
      </c>
      <c r="C37" s="22" t="s">
        <v>16</v>
      </c>
      <c r="D37" s="5"/>
    </row>
    <row r="38" spans="2:6" ht="17.25" customHeight="1" x14ac:dyDescent="0.25">
      <c r="B38" s="39" t="s">
        <v>17</v>
      </c>
      <c r="C38" s="56"/>
      <c r="D38" s="57">
        <f>SUM(D27:D37)/55</f>
        <v>0</v>
      </c>
    </row>
    <row r="39" spans="2:6" ht="30" customHeight="1" x14ac:dyDescent="0.25">
      <c r="B39" s="52" t="s">
        <v>18</v>
      </c>
      <c r="C39" s="52"/>
      <c r="D39" s="52"/>
    </row>
    <row r="40" spans="2:6" ht="34.5" x14ac:dyDescent="0.25">
      <c r="B40" s="18">
        <v>15</v>
      </c>
      <c r="C40" s="21" t="s">
        <v>19</v>
      </c>
      <c r="D40" s="2"/>
      <c r="F40" s="4"/>
    </row>
    <row r="41" spans="2:6" ht="33.950000000000003" customHeight="1" x14ac:dyDescent="0.25">
      <c r="B41" s="18">
        <v>16</v>
      </c>
      <c r="C41" s="21" t="s">
        <v>20</v>
      </c>
      <c r="D41" s="2"/>
      <c r="F41" s="4"/>
    </row>
    <row r="42" spans="2:6" ht="34.5" x14ac:dyDescent="0.25">
      <c r="B42" s="18">
        <v>17</v>
      </c>
      <c r="C42" s="21" t="s">
        <v>67</v>
      </c>
      <c r="D42" s="2"/>
      <c r="F42" s="4"/>
    </row>
    <row r="43" spans="2:6" ht="33.950000000000003" customHeight="1" x14ac:dyDescent="0.25">
      <c r="B43" s="18">
        <v>18</v>
      </c>
      <c r="C43" s="21" t="s">
        <v>68</v>
      </c>
      <c r="D43" s="2"/>
      <c r="F43" s="4"/>
    </row>
    <row r="44" spans="2:6" ht="33.950000000000003" customHeight="1" x14ac:dyDescent="0.25">
      <c r="B44" s="18">
        <v>19</v>
      </c>
      <c r="C44" s="21" t="s">
        <v>21</v>
      </c>
      <c r="D44" s="2"/>
      <c r="F44" s="4"/>
    </row>
    <row r="45" spans="2:6" ht="17.25" x14ac:dyDescent="0.25">
      <c r="B45" s="18">
        <v>20</v>
      </c>
      <c r="C45" s="21" t="s">
        <v>22</v>
      </c>
      <c r="D45" s="2"/>
    </row>
    <row r="46" spans="2:6" ht="17.25" customHeight="1" x14ac:dyDescent="0.25">
      <c r="B46" s="39" t="s">
        <v>17</v>
      </c>
      <c r="C46" s="40"/>
      <c r="D46" s="57">
        <f>SUM(D40:D45)/30</f>
        <v>0</v>
      </c>
    </row>
    <row r="47" spans="2:6" ht="30" customHeight="1" x14ac:dyDescent="0.25">
      <c r="B47" s="53" t="s">
        <v>23</v>
      </c>
      <c r="C47" s="53"/>
      <c r="D47" s="53"/>
    </row>
    <row r="48" spans="2:6" ht="34.5" x14ac:dyDescent="0.25">
      <c r="B48" s="18">
        <v>21</v>
      </c>
      <c r="C48" s="21" t="s">
        <v>24</v>
      </c>
      <c r="D48" s="2"/>
      <c r="F48" s="4"/>
    </row>
    <row r="49" spans="2:6" ht="33.950000000000003" customHeight="1" x14ac:dyDescent="0.25">
      <c r="B49" s="18">
        <v>22</v>
      </c>
      <c r="C49" s="21" t="s">
        <v>25</v>
      </c>
      <c r="D49" s="2"/>
      <c r="F49" s="4"/>
    </row>
    <row r="50" spans="2:6" ht="34.5" x14ac:dyDescent="0.25">
      <c r="B50" s="18">
        <v>23</v>
      </c>
      <c r="C50" s="21" t="s">
        <v>26</v>
      </c>
      <c r="D50" s="2"/>
      <c r="F50" s="4"/>
    </row>
    <row r="51" spans="2:6" ht="33.950000000000003" customHeight="1" x14ac:dyDescent="0.25">
      <c r="B51" s="18">
        <v>24</v>
      </c>
      <c r="C51" s="21" t="s">
        <v>27</v>
      </c>
      <c r="D51" s="2"/>
      <c r="F51" s="4"/>
    </row>
    <row r="52" spans="2:6" ht="33.950000000000003" customHeight="1" x14ac:dyDescent="0.25">
      <c r="B52" s="18">
        <v>25</v>
      </c>
      <c r="C52" s="21" t="s">
        <v>28</v>
      </c>
      <c r="D52" s="2"/>
      <c r="F52" s="4"/>
    </row>
    <row r="53" spans="2:6" ht="17.25" customHeight="1" x14ac:dyDescent="0.25">
      <c r="B53" s="39" t="s">
        <v>17</v>
      </c>
      <c r="C53" s="40"/>
      <c r="D53" s="57">
        <f>SUM(D48:D52)/25</f>
        <v>0</v>
      </c>
    </row>
    <row r="54" spans="2:6" ht="30" customHeight="1" x14ac:dyDescent="0.25">
      <c r="B54" s="51" t="s">
        <v>29</v>
      </c>
      <c r="C54" s="51"/>
      <c r="D54" s="51"/>
    </row>
    <row r="55" spans="2:6" ht="51.75" x14ac:dyDescent="0.25">
      <c r="B55" s="18">
        <v>26</v>
      </c>
      <c r="C55" s="21" t="s">
        <v>30</v>
      </c>
      <c r="D55" s="2"/>
      <c r="F55" s="4"/>
    </row>
    <row r="56" spans="2:6" ht="33.950000000000003" customHeight="1" x14ac:dyDescent="0.25">
      <c r="B56" s="18">
        <v>27</v>
      </c>
      <c r="C56" s="21" t="s">
        <v>31</v>
      </c>
      <c r="D56" s="2"/>
      <c r="F56" s="4"/>
    </row>
    <row r="57" spans="2:6" ht="34.5" x14ac:dyDescent="0.25">
      <c r="B57" s="18">
        <v>28</v>
      </c>
      <c r="C57" s="21" t="s">
        <v>32</v>
      </c>
      <c r="D57" s="2"/>
      <c r="F57" s="4"/>
    </row>
    <row r="58" spans="2:6" ht="33.950000000000003" customHeight="1" x14ac:dyDescent="0.25">
      <c r="B58" s="18">
        <v>29</v>
      </c>
      <c r="C58" s="21" t="s">
        <v>33</v>
      </c>
      <c r="D58" s="2"/>
      <c r="F58" s="4"/>
    </row>
    <row r="59" spans="2:6" ht="33.950000000000003" customHeight="1" x14ac:dyDescent="0.25">
      <c r="B59" s="18">
        <v>30</v>
      </c>
      <c r="C59" s="21" t="s">
        <v>34</v>
      </c>
      <c r="D59" s="2"/>
      <c r="F59" s="4"/>
    </row>
    <row r="60" spans="2:6" ht="17.25" x14ac:dyDescent="0.25">
      <c r="B60" s="18">
        <v>31</v>
      </c>
      <c r="C60" s="21" t="s">
        <v>35</v>
      </c>
      <c r="D60" s="2"/>
    </row>
    <row r="61" spans="2:6" ht="25.5" customHeight="1" x14ac:dyDescent="0.25">
      <c r="B61" s="18">
        <v>32</v>
      </c>
      <c r="C61" s="21" t="s">
        <v>36</v>
      </c>
      <c r="D61" s="2"/>
    </row>
    <row r="62" spans="2:6" ht="17.25" customHeight="1" x14ac:dyDescent="0.25">
      <c r="B62" s="39" t="s">
        <v>17</v>
      </c>
      <c r="C62" s="40"/>
      <c r="D62" s="57">
        <f>SUM(D55:D61)/35</f>
        <v>0</v>
      </c>
    </row>
    <row r="63" spans="2:6" ht="30" customHeight="1" x14ac:dyDescent="0.25">
      <c r="B63" s="41" t="s">
        <v>37</v>
      </c>
      <c r="C63" s="41"/>
      <c r="D63" s="41"/>
      <c r="F63" s="4"/>
    </row>
    <row r="64" spans="2:6" ht="33.950000000000003" customHeight="1" x14ac:dyDescent="0.25">
      <c r="B64" s="18">
        <v>33</v>
      </c>
      <c r="C64" s="21" t="s">
        <v>38</v>
      </c>
      <c r="D64" s="2"/>
      <c r="F64" s="4"/>
    </row>
    <row r="65" spans="2:6" ht="34.5" x14ac:dyDescent="0.25">
      <c r="B65" s="18">
        <v>34</v>
      </c>
      <c r="C65" s="21" t="s">
        <v>39</v>
      </c>
      <c r="D65" s="2"/>
      <c r="F65" s="4"/>
    </row>
    <row r="66" spans="2:6" ht="33.950000000000003" customHeight="1" x14ac:dyDescent="0.25">
      <c r="B66" s="18">
        <v>35</v>
      </c>
      <c r="C66" s="21" t="s">
        <v>40</v>
      </c>
      <c r="D66" s="2"/>
      <c r="F66" s="4"/>
    </row>
    <row r="67" spans="2:6" ht="33.950000000000003" customHeight="1" x14ac:dyDescent="0.25">
      <c r="B67" s="18">
        <v>36</v>
      </c>
      <c r="C67" s="21" t="s">
        <v>41</v>
      </c>
      <c r="D67" s="2"/>
      <c r="F67" s="4"/>
    </row>
    <row r="68" spans="2:6" ht="17.25" customHeight="1" x14ac:dyDescent="0.25">
      <c r="B68" s="39" t="s">
        <v>17</v>
      </c>
      <c r="C68" s="40"/>
      <c r="D68" s="57">
        <f>SUM(D64:D67)/20</f>
        <v>0</v>
      </c>
    </row>
    <row r="69" spans="2:6" ht="39" customHeight="1" x14ac:dyDescent="0.25">
      <c r="B69" s="38" t="s">
        <v>42</v>
      </c>
      <c r="C69" s="38"/>
      <c r="D69" s="38"/>
      <c r="F69" s="4"/>
    </row>
    <row r="70" spans="2:6" ht="51" customHeight="1" x14ac:dyDescent="0.25">
      <c r="B70" s="18">
        <v>37</v>
      </c>
      <c r="C70" s="21" t="s">
        <v>43</v>
      </c>
      <c r="D70" s="2"/>
      <c r="F70" s="4"/>
    </row>
    <row r="71" spans="2:6" ht="51.75" x14ac:dyDescent="0.25">
      <c r="B71" s="18">
        <v>38</v>
      </c>
      <c r="C71" s="21" t="s">
        <v>44</v>
      </c>
      <c r="D71" s="2"/>
      <c r="F71" s="4"/>
    </row>
    <row r="72" spans="2:6" ht="17.100000000000001" customHeight="1" x14ac:dyDescent="0.25">
      <c r="B72" s="39" t="s">
        <v>17</v>
      </c>
      <c r="C72" s="40"/>
      <c r="D72" s="57">
        <f>SUM(D70:D71)/10</f>
        <v>0</v>
      </c>
      <c r="F72" s="4"/>
    </row>
    <row r="73" spans="2:6" ht="17.100000000000001" customHeight="1" x14ac:dyDescent="0.25">
      <c r="B73" s="37" t="s">
        <v>51</v>
      </c>
      <c r="C73" s="37"/>
      <c r="D73" s="57">
        <f>(D25*3/38)+(D38*11/38)+(D46*6/38)+(D53*5/38)+(D62*7/38)+(D68*4/38)+(D72*2/38)</f>
        <v>0</v>
      </c>
      <c r="F73" s="4"/>
    </row>
    <row r="75" spans="2:6" ht="17.25" x14ac:dyDescent="0.25">
      <c r="B75" s="23" t="s">
        <v>45</v>
      </c>
      <c r="C75" s="24"/>
      <c r="D75" s="9"/>
    </row>
    <row r="76" spans="2:6" ht="17.25" x14ac:dyDescent="0.25">
      <c r="B76" s="16"/>
      <c r="C76" s="14"/>
      <c r="D76" s="15"/>
    </row>
    <row r="77" spans="2:6" ht="29.25" customHeight="1" x14ac:dyDescent="0.25">
      <c r="B77" s="28" t="s">
        <v>46</v>
      </c>
      <c r="C77" s="29"/>
      <c r="D77" s="30"/>
    </row>
    <row r="78" spans="2:6" ht="17.25" x14ac:dyDescent="0.25">
      <c r="B78" s="25"/>
      <c r="C78" s="26"/>
      <c r="D78" s="27"/>
    </row>
    <row r="79" spans="2:6" ht="27" customHeight="1" x14ac:dyDescent="0.25">
      <c r="B79" s="28" t="s">
        <v>47</v>
      </c>
      <c r="C79" s="29"/>
      <c r="D79" s="30"/>
    </row>
    <row r="80" spans="2:6" ht="17.25" x14ac:dyDescent="0.25">
      <c r="B80" s="25"/>
      <c r="C80" s="26"/>
      <c r="D80" s="27"/>
    </row>
    <row r="81" spans="2:4" ht="29.25" customHeight="1" x14ac:dyDescent="0.25">
      <c r="B81" s="28" t="s">
        <v>48</v>
      </c>
      <c r="C81" s="29"/>
      <c r="D81" s="30"/>
    </row>
    <row r="82" spans="2:4" ht="17.25" x14ac:dyDescent="0.25">
      <c r="B82" s="25"/>
      <c r="C82" s="26"/>
      <c r="D82" s="27"/>
    </row>
    <row r="83" spans="2:4" ht="31.5" customHeight="1" x14ac:dyDescent="0.25">
      <c r="B83" s="28" t="s">
        <v>49</v>
      </c>
      <c r="C83" s="29"/>
      <c r="D83" s="30"/>
    </row>
    <row r="84" spans="2:4" ht="17.25" x14ac:dyDescent="0.25">
      <c r="B84" s="25"/>
      <c r="C84" s="26"/>
      <c r="D84" s="27"/>
    </row>
    <row r="85" spans="2:4" ht="33.75" customHeight="1" x14ac:dyDescent="0.25">
      <c r="B85" s="31" t="s">
        <v>50</v>
      </c>
      <c r="C85" s="32"/>
      <c r="D85" s="33"/>
    </row>
    <row r="86" spans="2:4" ht="17.25" x14ac:dyDescent="0.25">
      <c r="B86" s="3"/>
    </row>
  </sheetData>
  <sheetProtection algorithmName="SHA-512" hashValue="/gqFXVYlu3+LJw0lZM/CeIBnOWFXOIWIAMllvASE2wY6CGOESv+OfMTvbUAtnpsGkiSMFvn0ka4hRkeVwpgyqA==" saltValue="vfFTM/sqxWj6O4h2EAUapw==" spinCount="100000" sheet="1" objects="1" scenarios="1"/>
  <mergeCells count="28">
    <mergeCell ref="B5:D5"/>
    <mergeCell ref="B6:D6"/>
    <mergeCell ref="B7:D7"/>
    <mergeCell ref="B8:D8"/>
    <mergeCell ref="B54:D54"/>
    <mergeCell ref="B39:D39"/>
    <mergeCell ref="B46:C46"/>
    <mergeCell ref="B47:D47"/>
    <mergeCell ref="B53:C53"/>
    <mergeCell ref="B21:D21"/>
    <mergeCell ref="B25:C25"/>
    <mergeCell ref="B26:D26"/>
    <mergeCell ref="B38:C38"/>
    <mergeCell ref="B9:D9"/>
    <mergeCell ref="B10:D10"/>
    <mergeCell ref="B11:D11"/>
    <mergeCell ref="B12:D12"/>
    <mergeCell ref="B73:C73"/>
    <mergeCell ref="B69:D69"/>
    <mergeCell ref="B72:C72"/>
    <mergeCell ref="B62:C62"/>
    <mergeCell ref="B63:D63"/>
    <mergeCell ref="B68:C68"/>
    <mergeCell ref="B77:D77"/>
    <mergeCell ref="B79:D79"/>
    <mergeCell ref="B81:D81"/>
    <mergeCell ref="B83:D83"/>
    <mergeCell ref="B85:D85"/>
  </mergeCells>
  <pageMargins left="0.7" right="0.7" top="0.75" bottom="0.75" header="0.3" footer="0.3"/>
  <pageSetup paperSize="9" scale="53"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validation'!$A$1:$A$5</xm:f>
          </x14:formula1>
          <xm:sqref>D22:D24 D27:D37 D40:D45 D48:D52 D55:D61 D70:D71</xm:sqref>
        </x14:dataValidation>
        <x14:dataValidation type="list" allowBlank="1" showInputMessage="1" showErrorMessage="1">
          <x14:formula1>
            <xm:f>'data validation'!$A$1:$A$51</xm:f>
          </x14:formula1>
          <xm:sqref>D64:D67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ColWidth="9.140625"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C3E41CD9A00342A0217402509B736B" ma:contentTypeVersion="12" ma:contentTypeDescription="Create a new document." ma:contentTypeScope="" ma:versionID="d59b0a4a5d34d98c3efa67cd46703be4">
  <xsd:schema xmlns:xsd="http://www.w3.org/2001/XMLSchema" xmlns:xs="http://www.w3.org/2001/XMLSchema" xmlns:p="http://schemas.microsoft.com/office/2006/metadata/properties" xmlns:ns2="51031270-fee8-4fc3-81d4-92ca727ba40c" xmlns:ns3="e1f2498a-31e8-4fdf-8363-c79fa970c581" targetNamespace="http://schemas.microsoft.com/office/2006/metadata/properties" ma:root="true" ma:fieldsID="bd2b6295225b8388ab861eb888562f1f" ns2:_="" ns3:_="">
    <xsd:import namespace="51031270-fee8-4fc3-81d4-92ca727ba40c"/>
    <xsd:import namespace="e1f2498a-31e8-4fdf-8363-c79fa970c58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031270-fee8-4fc3-81d4-92ca727ba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f2498a-31e8-4fdf-8363-c79fa970c58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037D52-2535-430F-AFD3-83E607372345}">
  <ds:schemaRefs>
    <ds:schemaRef ds:uri="http://www.w3.org/XML/1998/namespace"/>
    <ds:schemaRef ds:uri="http://schemas.microsoft.com/office/2006/documentManagement/types"/>
    <ds:schemaRef ds:uri="http://purl.org/dc/dcmitype/"/>
    <ds:schemaRef ds:uri="http://schemas.microsoft.com/office/infopath/2007/PartnerControls"/>
    <ds:schemaRef ds:uri="http://purl.org/dc/terms/"/>
    <ds:schemaRef ds:uri="http://schemas.microsoft.com/office/2006/metadata/properties"/>
    <ds:schemaRef ds:uri="http://schemas.openxmlformats.org/package/2006/metadata/core-properties"/>
    <ds:schemaRef ds:uri="e1f2498a-31e8-4fdf-8363-c79fa970c581"/>
    <ds:schemaRef ds:uri="51031270-fee8-4fc3-81d4-92ca727ba40c"/>
    <ds:schemaRef ds:uri="http://purl.org/dc/elements/1.1/"/>
  </ds:schemaRefs>
</ds:datastoreItem>
</file>

<file path=customXml/itemProps2.xml><?xml version="1.0" encoding="utf-8"?>
<ds:datastoreItem xmlns:ds="http://schemas.openxmlformats.org/officeDocument/2006/customXml" ds:itemID="{E888B4EF-0991-46AB-AB6B-AF9E84B73E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031270-fee8-4fc3-81d4-92ca727ba40c"/>
    <ds:schemaRef ds:uri="e1f2498a-31e8-4fdf-8363-c79fa970c5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B72613-5B6C-4C08-9392-982DCE5944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Self assessment quiz</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mdionisi</dc:creator>
  <cp:keywords/>
  <dc:description/>
  <cp:lastModifiedBy>Dimitra Fotinopoulou</cp:lastModifiedBy>
  <cp:revision/>
  <dcterms:created xsi:type="dcterms:W3CDTF">2022-03-22T15:50:55Z</dcterms:created>
  <dcterms:modified xsi:type="dcterms:W3CDTF">2022-04-12T12:42:55Z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0x0101003DC3E41CD9A00342A0217402509B736B</vt:lpwstr>
  </property>
</Properties>
</file>